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4ebf274f140ef9/Birgitta/Årsmöte 2024/"/>
    </mc:Choice>
  </mc:AlternateContent>
  <xr:revisionPtr revIDLastSave="0" documentId="8_{2BA348E9-3EEE-4FE5-9B6C-A588658ACB5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s2023, budget 20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6" l="1"/>
  <c r="D13" i="6"/>
  <c r="D43" i="6" l="1"/>
  <c r="C13" i="6"/>
  <c r="E42" i="6"/>
  <c r="E13" i="6"/>
  <c r="E43" i="6" l="1"/>
  <c r="C42" i="6"/>
  <c r="C43" i="6" s="1"/>
</calcChain>
</file>

<file path=xl/sharedStrings.xml><?xml version="1.0" encoding="utf-8"?>
<sst xmlns="http://schemas.openxmlformats.org/spreadsheetml/2006/main" count="49" uniqueCount="48">
  <si>
    <t>Malmö Frivilliga Samhällsarbetare</t>
  </si>
  <si>
    <t>Budget</t>
  </si>
  <si>
    <t>Intäkter</t>
  </si>
  <si>
    <t>bidrag FSF</t>
  </si>
  <si>
    <t>övriga intäkter</t>
  </si>
  <si>
    <t>Summa intäkter</t>
  </si>
  <si>
    <t>Kostnader</t>
  </si>
  <si>
    <t>föredragshållare</t>
  </si>
  <si>
    <t>resekostnader</t>
  </si>
  <si>
    <t>medlemsmöte</t>
  </si>
  <si>
    <t>styrelsearbete</t>
  </si>
  <si>
    <t>blommor och presenter</t>
  </si>
  <si>
    <t>kontorsmatr, trycksaker</t>
  </si>
  <si>
    <t>förbundsavgift</t>
  </si>
  <si>
    <t>medlemsförsäkring</t>
  </si>
  <si>
    <t>bankkostnader</t>
  </si>
  <si>
    <t>arvoden styrelse</t>
  </si>
  <si>
    <t>summa kostnader</t>
  </si>
  <si>
    <t>resultat</t>
  </si>
  <si>
    <t>Organisationsnummer: 846502-5123</t>
  </si>
  <si>
    <t>besöksverksamhet häkte</t>
  </si>
  <si>
    <t>utbildningar medlemmar</t>
  </si>
  <si>
    <t>Hyra Paraplyet</t>
  </si>
  <si>
    <t>Medlemsavgift Paraplyet</t>
  </si>
  <si>
    <t>medlemsrekrytering</t>
  </si>
  <si>
    <t>porto och telefon</t>
  </si>
  <si>
    <t>övrig hyra</t>
  </si>
  <si>
    <t>Möbler, lokaltillbehör</t>
  </si>
  <si>
    <t>utbildning styrelse</t>
  </si>
  <si>
    <t>samverkansmöten</t>
  </si>
  <si>
    <t>extra bidrag!</t>
  </si>
  <si>
    <t>år 2023</t>
  </si>
  <si>
    <t>Besöksverksamhet, häkte</t>
  </si>
  <si>
    <t>sociala avgifter styrelse</t>
  </si>
  <si>
    <t>år 2024</t>
  </si>
  <si>
    <t>överflyttat bidrag fg år</t>
  </si>
  <si>
    <t>Tekniska hjälpmedel</t>
  </si>
  <si>
    <t>ränteinkomst</t>
  </si>
  <si>
    <t>deltagaravg årsmöte RFS</t>
  </si>
  <si>
    <t>medlemsavgifter</t>
  </si>
  <si>
    <t>Workshop o Öppet Hus</t>
  </si>
  <si>
    <t xml:space="preserve">Budget </t>
  </si>
  <si>
    <t>Bokslut</t>
  </si>
  <si>
    <t>Programvaror</t>
  </si>
  <si>
    <t>övriga tjänster</t>
  </si>
  <si>
    <t xml:space="preserve">kanslist totalt  </t>
  </si>
  <si>
    <t>budget 2024 uppdaterat 2024-04-03</t>
  </si>
  <si>
    <t>Bokslut  2023, 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</si>
</sst>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Calibri"/>
      <family val="2"/>
      <scheme val="minor"/>
    </font>
    <font>
      <u val="singleAccounting"/>
      <sz val="10"/>
      <color rgb="FF00206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4" borderId="0" xfId="0" applyFill="1"/>
    <xf numFmtId="0" fontId="0" fillId="2" borderId="0" xfId="0" applyFill="1"/>
    <xf numFmtId="0" fontId="2" fillId="4" borderId="0" xfId="0" applyFont="1" applyFill="1"/>
    <xf numFmtId="0" fontId="4" fillId="4" borderId="0" xfId="0" applyFont="1" applyFill="1" applyAlignment="1">
      <alignment horizontal="center"/>
    </xf>
    <xf numFmtId="0" fontId="4" fillId="0" borderId="2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3" xfId="0" applyFont="1" applyBorder="1"/>
    <xf numFmtId="165" fontId="6" fillId="3" borderId="1" xfId="1" applyNumberFormat="1" applyFont="1" applyFill="1" applyBorder="1"/>
    <xf numFmtId="165" fontId="9" fillId="3" borderId="1" xfId="1" applyNumberFormat="1" applyFont="1" applyFill="1" applyBorder="1"/>
    <xf numFmtId="165" fontId="10" fillId="3" borderId="1" xfId="1" applyNumberFormat="1" applyFont="1" applyFill="1" applyBorder="1"/>
    <xf numFmtId="165" fontId="8" fillId="3" borderId="1" xfId="1" applyNumberFormat="1" applyFont="1" applyFill="1" applyBorder="1"/>
    <xf numFmtId="165" fontId="9" fillId="5" borderId="1" xfId="1" applyNumberFormat="1" applyFont="1" applyFill="1" applyBorder="1"/>
    <xf numFmtId="0" fontId="12" fillId="0" borderId="0" xfId="0" applyFont="1" applyAlignment="1">
      <alignment horizontal="left"/>
    </xf>
    <xf numFmtId="0" fontId="5" fillId="0" borderId="4" xfId="0" applyFont="1" applyBorder="1"/>
    <xf numFmtId="165" fontId="11" fillId="3" borderId="1" xfId="1" applyNumberFormat="1" applyFont="1" applyFill="1" applyBorder="1"/>
    <xf numFmtId="164" fontId="13" fillId="0" borderId="0" xfId="1" applyNumberFormat="1" applyFont="1" applyBorder="1"/>
    <xf numFmtId="164" fontId="13" fillId="0" borderId="0" xfId="1" applyNumberFormat="1" applyFont="1"/>
    <xf numFmtId="164" fontId="2" fillId="0" borderId="0" xfId="1" applyNumberFormat="1" applyFont="1"/>
    <xf numFmtId="164" fontId="17" fillId="6" borderId="5" xfId="1" applyNumberFormat="1" applyFont="1" applyFill="1" applyBorder="1" applyAlignment="1">
      <alignment horizontal="center"/>
    </xf>
    <xf numFmtId="164" fontId="17" fillId="7" borderId="6" xfId="1" applyNumberFormat="1" applyFont="1" applyFill="1" applyBorder="1" applyAlignment="1">
      <alignment horizontal="center"/>
    </xf>
    <xf numFmtId="165" fontId="4" fillId="3" borderId="1" xfId="1" applyNumberFormat="1" applyFont="1" applyFill="1" applyBorder="1"/>
    <xf numFmtId="165" fontId="14" fillId="3" borderId="1" xfId="1" applyNumberFormat="1" applyFont="1" applyFill="1" applyBorder="1"/>
    <xf numFmtId="165" fontId="15" fillId="3" borderId="1" xfId="1" applyNumberFormat="1" applyFont="1" applyFill="1" applyBorder="1"/>
    <xf numFmtId="165" fontId="7" fillId="3" borderId="1" xfId="1" applyNumberFormat="1" applyFont="1" applyFill="1" applyBorder="1"/>
    <xf numFmtId="165" fontId="16" fillId="3" borderId="1" xfId="1" applyNumberFormat="1" applyFont="1" applyFill="1" applyBorder="1"/>
    <xf numFmtId="165" fontId="14" fillId="5" borderId="1" xfId="1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19051</xdr:rowOff>
    </xdr:from>
    <xdr:to>
      <xdr:col>3</xdr:col>
      <xdr:colOff>501650</xdr:colOff>
      <xdr:row>0</xdr:row>
      <xdr:rowOff>787400</xdr:rowOff>
    </xdr:to>
    <xdr:pic>
      <xdr:nvPicPr>
        <xdr:cNvPr id="2" name="Bildobjekt 1" descr="RFS_Malmo-fs-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81175" y="19051"/>
          <a:ext cx="1139825" cy="768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topLeftCell="A8" workbookViewId="0">
      <selection activeCell="E3" sqref="E3"/>
    </sheetView>
  </sheetViews>
  <sheetFormatPr defaultColWidth="30.54296875" defaultRowHeight="14.5" x14ac:dyDescent="0.35"/>
  <cols>
    <col min="1" max="1" width="4.81640625" customWidth="1"/>
    <col min="2" max="2" width="20" customWidth="1"/>
    <col min="3" max="4" width="9.81640625" style="5" customWidth="1"/>
    <col min="5" max="5" width="12.26953125" style="22" customWidth="1"/>
    <col min="6" max="6" width="13" style="22" customWidth="1"/>
  </cols>
  <sheetData>
    <row r="1" spans="1:6" ht="69" customHeight="1" x14ac:dyDescent="0.55000000000000004">
      <c r="B1" s="1"/>
      <c r="C1" s="6"/>
      <c r="D1" s="6"/>
      <c r="E1" s="20" t="s">
        <v>46</v>
      </c>
      <c r="F1" s="20"/>
    </row>
    <row r="2" spans="1:6" ht="23.5" x14ac:dyDescent="0.55000000000000004">
      <c r="B2" s="3" t="s">
        <v>0</v>
      </c>
      <c r="C2" s="6"/>
      <c r="D2" s="6"/>
      <c r="E2" s="20"/>
      <c r="F2" s="20"/>
    </row>
    <row r="3" spans="1:6" ht="19" thickBot="1" x14ac:dyDescent="0.5">
      <c r="B3" s="17" t="s">
        <v>47</v>
      </c>
      <c r="C3" s="6"/>
      <c r="D3" s="6"/>
      <c r="E3" s="20"/>
      <c r="F3" s="20"/>
    </row>
    <row r="4" spans="1:6" ht="16" thickBot="1" x14ac:dyDescent="0.4">
      <c r="B4" s="2"/>
      <c r="C4" s="24" t="s">
        <v>1</v>
      </c>
      <c r="D4" s="24" t="s">
        <v>42</v>
      </c>
      <c r="E4" s="24" t="s">
        <v>41</v>
      </c>
      <c r="F4"/>
    </row>
    <row r="5" spans="1:6" ht="15.5" x14ac:dyDescent="0.35">
      <c r="B5" s="18" t="s">
        <v>2</v>
      </c>
      <c r="C5" s="23" t="s">
        <v>31</v>
      </c>
      <c r="D5" s="23" t="s">
        <v>31</v>
      </c>
      <c r="E5" s="23" t="s">
        <v>34</v>
      </c>
      <c r="F5"/>
    </row>
    <row r="6" spans="1:6" x14ac:dyDescent="0.35">
      <c r="B6" s="8" t="s">
        <v>39</v>
      </c>
      <c r="C6" s="25">
        <v>86000</v>
      </c>
      <c r="D6" s="25">
        <v>70946</v>
      </c>
      <c r="E6" s="12">
        <v>90000</v>
      </c>
      <c r="F6"/>
    </row>
    <row r="7" spans="1:6" x14ac:dyDescent="0.35">
      <c r="B7" s="8" t="s">
        <v>3</v>
      </c>
      <c r="C7" s="26">
        <v>200000</v>
      </c>
      <c r="D7" s="26">
        <v>200000</v>
      </c>
      <c r="E7" s="13">
        <v>200000</v>
      </c>
      <c r="F7"/>
    </row>
    <row r="8" spans="1:6" x14ac:dyDescent="0.35">
      <c r="B8" s="8" t="s">
        <v>35</v>
      </c>
      <c r="C8" s="25">
        <v>140000</v>
      </c>
      <c r="D8" s="25">
        <v>70000</v>
      </c>
      <c r="E8" s="12">
        <v>100000</v>
      </c>
      <c r="F8"/>
    </row>
    <row r="9" spans="1:6" x14ac:dyDescent="0.35">
      <c r="B9" s="8" t="s">
        <v>30</v>
      </c>
      <c r="C9" s="25"/>
      <c r="D9" s="25"/>
      <c r="E9" s="12"/>
      <c r="F9"/>
    </row>
    <row r="10" spans="1:6" x14ac:dyDescent="0.35">
      <c r="B10" s="8" t="s">
        <v>20</v>
      </c>
      <c r="C10" s="25">
        <v>10000</v>
      </c>
      <c r="D10" s="25">
        <v>10000</v>
      </c>
      <c r="E10" s="12">
        <v>15000</v>
      </c>
      <c r="F10"/>
    </row>
    <row r="11" spans="1:6" x14ac:dyDescent="0.35">
      <c r="B11" s="8" t="s">
        <v>4</v>
      </c>
      <c r="C11" s="25">
        <v>0</v>
      </c>
      <c r="D11" s="25">
        <v>9790</v>
      </c>
      <c r="E11" s="12">
        <v>30000</v>
      </c>
      <c r="F11"/>
    </row>
    <row r="12" spans="1:6" x14ac:dyDescent="0.35">
      <c r="B12" s="8" t="s">
        <v>37</v>
      </c>
      <c r="C12" s="25"/>
      <c r="D12" s="25">
        <v>5088.03</v>
      </c>
      <c r="E12" s="12">
        <v>8000</v>
      </c>
      <c r="F12"/>
    </row>
    <row r="13" spans="1:6" ht="15.5" x14ac:dyDescent="0.45">
      <c r="A13" s="2"/>
      <c r="B13" s="9" t="s">
        <v>5</v>
      </c>
      <c r="C13" s="27">
        <f>SUM(C6:C12)</f>
        <v>436000</v>
      </c>
      <c r="D13" s="27">
        <f>SUM(D6:D12)</f>
        <v>365824.03</v>
      </c>
      <c r="E13" s="14">
        <f>SUM(E6:E12)</f>
        <v>443000</v>
      </c>
      <c r="F13"/>
    </row>
    <row r="14" spans="1:6" x14ac:dyDescent="0.35">
      <c r="B14" s="10" t="s">
        <v>6</v>
      </c>
      <c r="C14" s="25"/>
      <c r="D14" s="25"/>
      <c r="E14" s="12"/>
      <c r="F14"/>
    </row>
    <row r="15" spans="1:6" x14ac:dyDescent="0.35">
      <c r="B15" s="8" t="s">
        <v>22</v>
      </c>
      <c r="C15" s="25">
        <v>21400</v>
      </c>
      <c r="D15" s="25">
        <v>21396</v>
      </c>
      <c r="E15" s="12">
        <v>21400</v>
      </c>
      <c r="F15"/>
    </row>
    <row r="16" spans="1:6" x14ac:dyDescent="0.35">
      <c r="B16" s="8" t="s">
        <v>26</v>
      </c>
      <c r="C16" s="25">
        <v>7000</v>
      </c>
      <c r="D16" s="25">
        <v>0</v>
      </c>
      <c r="E16" s="12">
        <v>2000</v>
      </c>
      <c r="F16"/>
    </row>
    <row r="17" spans="2:6" x14ac:dyDescent="0.35">
      <c r="B17" s="8" t="s">
        <v>23</v>
      </c>
      <c r="C17" s="25">
        <v>1000</v>
      </c>
      <c r="D17" s="25">
        <v>1000</v>
      </c>
      <c r="E17" s="12">
        <v>1000</v>
      </c>
      <c r="F17"/>
    </row>
    <row r="18" spans="2:6" x14ac:dyDescent="0.35">
      <c r="B18" s="8" t="s">
        <v>27</v>
      </c>
      <c r="C18" s="25">
        <v>5000</v>
      </c>
      <c r="D18" s="25">
        <v>0</v>
      </c>
      <c r="E18" s="12">
        <v>1500</v>
      </c>
      <c r="F18"/>
    </row>
    <row r="19" spans="2:6" x14ac:dyDescent="0.35">
      <c r="B19" s="8" t="s">
        <v>36</v>
      </c>
      <c r="C19" s="25">
        <v>5000</v>
      </c>
      <c r="D19" s="25">
        <v>12446</v>
      </c>
      <c r="E19" s="12">
        <v>2000</v>
      </c>
      <c r="F19"/>
    </row>
    <row r="20" spans="2:6" x14ac:dyDescent="0.35">
      <c r="B20" s="8" t="s">
        <v>43</v>
      </c>
      <c r="C20" s="25"/>
      <c r="D20" s="25">
        <v>2001.96</v>
      </c>
      <c r="E20" s="12">
        <v>2000</v>
      </c>
      <c r="F20"/>
    </row>
    <row r="21" spans="2:6" x14ac:dyDescent="0.35">
      <c r="B21" s="8" t="s">
        <v>7</v>
      </c>
      <c r="C21" s="25">
        <v>22000</v>
      </c>
      <c r="D21" s="25">
        <v>2616</v>
      </c>
      <c r="E21" s="12">
        <v>8000</v>
      </c>
      <c r="F21"/>
    </row>
    <row r="22" spans="2:6" x14ac:dyDescent="0.35">
      <c r="B22" s="8" t="s">
        <v>40</v>
      </c>
      <c r="C22" s="25">
        <v>10000</v>
      </c>
      <c r="D22" s="25">
        <v>4382.3999999999996</v>
      </c>
      <c r="E22" s="12">
        <v>6000</v>
      </c>
      <c r="F22"/>
    </row>
    <row r="23" spans="2:6" x14ac:dyDescent="0.35">
      <c r="B23" s="8" t="s">
        <v>21</v>
      </c>
      <c r="C23" s="25">
        <v>22000</v>
      </c>
      <c r="D23" s="25">
        <v>0</v>
      </c>
      <c r="E23" s="12">
        <v>20000</v>
      </c>
      <c r="F23"/>
    </row>
    <row r="24" spans="2:6" x14ac:dyDescent="0.35">
      <c r="B24" s="8" t="s">
        <v>24</v>
      </c>
      <c r="C24" s="25">
        <v>20000</v>
      </c>
      <c r="D24" s="25">
        <v>22076</v>
      </c>
      <c r="E24" s="12">
        <v>10000</v>
      </c>
      <c r="F24"/>
    </row>
    <row r="25" spans="2:6" x14ac:dyDescent="0.35">
      <c r="B25" s="8" t="s">
        <v>8</v>
      </c>
      <c r="C25" s="25">
        <v>4900</v>
      </c>
      <c r="D25" s="25">
        <v>998</v>
      </c>
      <c r="E25" s="12">
        <v>2000</v>
      </c>
      <c r="F25"/>
    </row>
    <row r="26" spans="2:6" x14ac:dyDescent="0.35">
      <c r="B26" s="8" t="s">
        <v>9</v>
      </c>
      <c r="C26" s="25">
        <v>25000</v>
      </c>
      <c r="D26" s="25">
        <v>102499.89</v>
      </c>
      <c r="E26" s="12">
        <v>65000</v>
      </c>
      <c r="F26"/>
    </row>
    <row r="27" spans="2:6" x14ac:dyDescent="0.35">
      <c r="B27" s="8" t="s">
        <v>28</v>
      </c>
      <c r="C27" s="25">
        <v>10000</v>
      </c>
      <c r="D27" s="25">
        <v>0</v>
      </c>
      <c r="E27" s="12">
        <v>5000</v>
      </c>
      <c r="F27"/>
    </row>
    <row r="28" spans="2:6" x14ac:dyDescent="0.35">
      <c r="B28" s="8" t="s">
        <v>10</v>
      </c>
      <c r="C28" s="25">
        <v>8000</v>
      </c>
      <c r="D28" s="25">
        <v>2770.18</v>
      </c>
      <c r="E28" s="12">
        <v>6000</v>
      </c>
      <c r="F28"/>
    </row>
    <row r="29" spans="2:6" x14ac:dyDescent="0.35">
      <c r="B29" s="8" t="s">
        <v>29</v>
      </c>
      <c r="C29" s="25">
        <v>10000</v>
      </c>
      <c r="D29" s="25">
        <v>17555.64</v>
      </c>
      <c r="E29" s="12">
        <v>10000</v>
      </c>
      <c r="F29"/>
    </row>
    <row r="30" spans="2:6" x14ac:dyDescent="0.35">
      <c r="B30" s="8" t="s">
        <v>32</v>
      </c>
      <c r="C30" s="25">
        <v>10000</v>
      </c>
      <c r="D30" s="25">
        <v>9831.1</v>
      </c>
      <c r="E30" s="12">
        <v>15000</v>
      </c>
      <c r="F30"/>
    </row>
    <row r="31" spans="2:6" x14ac:dyDescent="0.35">
      <c r="B31" s="8" t="s">
        <v>11</v>
      </c>
      <c r="C31" s="25">
        <v>5000</v>
      </c>
      <c r="D31" s="25">
        <v>1420</v>
      </c>
      <c r="E31" s="12">
        <v>1900</v>
      </c>
      <c r="F31"/>
    </row>
    <row r="32" spans="2:6" x14ac:dyDescent="0.35">
      <c r="B32" s="8" t="s">
        <v>12</v>
      </c>
      <c r="C32" s="25">
        <v>10000</v>
      </c>
      <c r="D32" s="25">
        <v>1821.1</v>
      </c>
      <c r="E32" s="12">
        <v>5000</v>
      </c>
      <c r="F32"/>
    </row>
    <row r="33" spans="2:6" x14ac:dyDescent="0.35">
      <c r="B33" s="8" t="s">
        <v>25</v>
      </c>
      <c r="C33" s="25">
        <v>2800</v>
      </c>
      <c r="D33" s="25">
        <v>4158</v>
      </c>
      <c r="E33" s="12">
        <v>3000</v>
      </c>
      <c r="F33"/>
    </row>
    <row r="34" spans="2:6" x14ac:dyDescent="0.35">
      <c r="B34" s="8" t="s">
        <v>13</v>
      </c>
      <c r="C34" s="25">
        <v>12000</v>
      </c>
      <c r="D34" s="25">
        <v>9700</v>
      </c>
      <c r="E34" s="12">
        <v>12000</v>
      </c>
      <c r="F34"/>
    </row>
    <row r="35" spans="2:6" x14ac:dyDescent="0.35">
      <c r="B35" s="8" t="s">
        <v>14</v>
      </c>
      <c r="C35" s="25">
        <v>34000</v>
      </c>
      <c r="D35" s="25">
        <v>18860</v>
      </c>
      <c r="E35" s="12">
        <v>25000</v>
      </c>
      <c r="F35"/>
    </row>
    <row r="36" spans="2:6" x14ac:dyDescent="0.35">
      <c r="B36" s="8" t="s">
        <v>38</v>
      </c>
      <c r="C36" s="25">
        <v>2000</v>
      </c>
      <c r="D36" s="25">
        <v>0</v>
      </c>
      <c r="E36" s="12">
        <v>0</v>
      </c>
      <c r="F36"/>
    </row>
    <row r="37" spans="2:6" x14ac:dyDescent="0.35">
      <c r="B37" s="8" t="s">
        <v>15</v>
      </c>
      <c r="C37" s="28">
        <v>1200</v>
      </c>
      <c r="D37" s="28">
        <v>1221</v>
      </c>
      <c r="E37" s="15">
        <v>1200</v>
      </c>
      <c r="F37"/>
    </row>
    <row r="38" spans="2:6" x14ac:dyDescent="0.35">
      <c r="B38" s="8" t="s">
        <v>45</v>
      </c>
      <c r="C38" s="28">
        <v>140000</v>
      </c>
      <c r="D38" s="28">
        <v>62824</v>
      </c>
      <c r="E38" s="15">
        <v>135000</v>
      </c>
      <c r="F38"/>
    </row>
    <row r="39" spans="2:6" x14ac:dyDescent="0.35">
      <c r="B39" s="8" t="s">
        <v>16</v>
      </c>
      <c r="C39" s="28">
        <v>36300</v>
      </c>
      <c r="D39" s="28">
        <v>36224</v>
      </c>
      <c r="E39" s="15">
        <v>63300</v>
      </c>
      <c r="F39"/>
    </row>
    <row r="40" spans="2:6" x14ac:dyDescent="0.35">
      <c r="B40" s="8" t="s">
        <v>33</v>
      </c>
      <c r="C40" s="28">
        <v>11400</v>
      </c>
      <c r="D40" s="28">
        <v>10700</v>
      </c>
      <c r="E40" s="15">
        <v>19700</v>
      </c>
      <c r="F40"/>
    </row>
    <row r="41" spans="2:6" x14ac:dyDescent="0.35">
      <c r="B41" s="8" t="s">
        <v>44</v>
      </c>
      <c r="C41" s="28"/>
      <c r="D41" s="28">
        <v>770</v>
      </c>
      <c r="E41" s="15"/>
      <c r="F41"/>
    </row>
    <row r="42" spans="2:6" x14ac:dyDescent="0.35">
      <c r="B42" s="9" t="s">
        <v>17</v>
      </c>
      <c r="C42" s="29">
        <f>SUM(C15:C40)</f>
        <v>436000</v>
      </c>
      <c r="D42" s="29">
        <f>SUM(D15:D41)</f>
        <v>347271.27</v>
      </c>
      <c r="E42" s="19">
        <f>SUM(E15:E40)</f>
        <v>443000</v>
      </c>
      <c r="F42"/>
    </row>
    <row r="43" spans="2:6" ht="15" thickBot="1" x14ac:dyDescent="0.4">
      <c r="B43" s="11" t="s">
        <v>18</v>
      </c>
      <c r="C43" s="30">
        <f>C13-C42</f>
        <v>0</v>
      </c>
      <c r="D43" s="30">
        <f>D13-D42</f>
        <v>18552.760000000009</v>
      </c>
      <c r="E43" s="16">
        <f>E13-E42</f>
        <v>0</v>
      </c>
      <c r="F43"/>
    </row>
    <row r="44" spans="2:6" x14ac:dyDescent="0.35">
      <c r="B44" s="2"/>
      <c r="C44" s="7" t="s">
        <v>19</v>
      </c>
      <c r="D44" s="7"/>
      <c r="E44" s="21"/>
      <c r="F44" s="21"/>
    </row>
    <row r="45" spans="2:6" x14ac:dyDescent="0.35">
      <c r="C45" s="6"/>
      <c r="D45" s="6"/>
    </row>
    <row r="46" spans="2:6" x14ac:dyDescent="0.35">
      <c r="C46" s="4"/>
      <c r="D46" s="4"/>
    </row>
    <row r="47" spans="2:6" x14ac:dyDescent="0.35">
      <c r="C47" s="4"/>
      <c r="D47" s="4"/>
    </row>
    <row r="48" spans="2:6" x14ac:dyDescent="0.35">
      <c r="C48" s="4"/>
      <c r="D48" s="4"/>
    </row>
    <row r="49" spans="3:4" x14ac:dyDescent="0.35">
      <c r="C49" s="4"/>
      <c r="D49" s="4"/>
    </row>
    <row r="50" spans="3:4" x14ac:dyDescent="0.35">
      <c r="C50" s="4"/>
      <c r="D50" s="4"/>
    </row>
    <row r="51" spans="3:4" x14ac:dyDescent="0.35">
      <c r="C51" s="4"/>
      <c r="D51" s="4"/>
    </row>
    <row r="52" spans="3:4" x14ac:dyDescent="0.35">
      <c r="C52" s="4"/>
      <c r="D52" s="4"/>
    </row>
    <row r="53" spans="3:4" x14ac:dyDescent="0.35">
      <c r="C53" s="4"/>
      <c r="D53" s="4"/>
    </row>
    <row r="54" spans="3:4" x14ac:dyDescent="0.35">
      <c r="C54" s="4"/>
      <c r="D54" s="4"/>
    </row>
    <row r="55" spans="3:4" x14ac:dyDescent="0.35">
      <c r="C55" s="4"/>
      <c r="D55" s="4"/>
    </row>
    <row r="56" spans="3:4" x14ac:dyDescent="0.35">
      <c r="C56" s="4"/>
      <c r="D56" s="4"/>
    </row>
    <row r="57" spans="3:4" x14ac:dyDescent="0.35">
      <c r="C57" s="4"/>
      <c r="D57" s="4"/>
    </row>
    <row r="58" spans="3:4" x14ac:dyDescent="0.35">
      <c r="C58" s="4"/>
      <c r="D58" s="4"/>
    </row>
    <row r="59" spans="3:4" x14ac:dyDescent="0.35">
      <c r="C59" s="4"/>
      <c r="D59" s="4"/>
    </row>
    <row r="60" spans="3:4" x14ac:dyDescent="0.35">
      <c r="C60" s="4"/>
      <c r="D60" s="4"/>
    </row>
    <row r="61" spans="3:4" x14ac:dyDescent="0.35">
      <c r="C61" s="4"/>
      <c r="D61" s="4"/>
    </row>
    <row r="62" spans="3:4" x14ac:dyDescent="0.35">
      <c r="C62" s="4"/>
      <c r="D62" s="4"/>
    </row>
    <row r="63" spans="3:4" x14ac:dyDescent="0.35">
      <c r="C63" s="4"/>
      <c r="D63" s="4"/>
    </row>
    <row r="64" spans="3:4" x14ac:dyDescent="0.35">
      <c r="C64" s="4"/>
      <c r="D64" s="4"/>
    </row>
    <row r="65" spans="3:4" x14ac:dyDescent="0.35">
      <c r="C65" s="4"/>
      <c r="D65" s="4"/>
    </row>
    <row r="66" spans="3:4" x14ac:dyDescent="0.35">
      <c r="C66" s="4"/>
      <c r="D66" s="4"/>
    </row>
    <row r="67" spans="3:4" x14ac:dyDescent="0.35">
      <c r="C67" s="4"/>
      <c r="D67" s="4"/>
    </row>
    <row r="68" spans="3:4" x14ac:dyDescent="0.35">
      <c r="C68" s="4"/>
      <c r="D68" s="4"/>
    </row>
    <row r="69" spans="3:4" x14ac:dyDescent="0.35">
      <c r="C69" s="4"/>
      <c r="D69" s="4"/>
    </row>
    <row r="70" spans="3:4" x14ac:dyDescent="0.35">
      <c r="C70" s="4"/>
      <c r="D70" s="4"/>
    </row>
    <row r="71" spans="3:4" x14ac:dyDescent="0.35">
      <c r="C71" s="4"/>
      <c r="D71" s="4"/>
    </row>
    <row r="72" spans="3:4" x14ac:dyDescent="0.35">
      <c r="C72" s="4"/>
      <c r="D72" s="4"/>
    </row>
    <row r="73" spans="3:4" x14ac:dyDescent="0.35">
      <c r="C73" s="4"/>
      <c r="D73" s="4"/>
    </row>
    <row r="74" spans="3:4" x14ac:dyDescent="0.35">
      <c r="C74" s="4"/>
      <c r="D74" s="4"/>
    </row>
    <row r="75" spans="3:4" x14ac:dyDescent="0.35">
      <c r="C75" s="4"/>
      <c r="D75" s="4"/>
    </row>
    <row r="76" spans="3:4" x14ac:dyDescent="0.35">
      <c r="C76" s="4"/>
      <c r="D76" s="4"/>
    </row>
    <row r="77" spans="3:4" x14ac:dyDescent="0.35">
      <c r="C77" s="4"/>
      <c r="D77" s="4"/>
    </row>
    <row r="78" spans="3:4" x14ac:dyDescent="0.35">
      <c r="C78" s="4"/>
      <c r="D78" s="4"/>
    </row>
    <row r="79" spans="3:4" x14ac:dyDescent="0.35">
      <c r="C79" s="4"/>
      <c r="D79" s="4"/>
    </row>
    <row r="80" spans="3:4" x14ac:dyDescent="0.35">
      <c r="C80" s="4"/>
      <c r="D80" s="4"/>
    </row>
    <row r="81" spans="3:4" x14ac:dyDescent="0.35">
      <c r="C81" s="4"/>
      <c r="D81" s="4"/>
    </row>
    <row r="82" spans="3:4" x14ac:dyDescent="0.35">
      <c r="C82" s="4"/>
      <c r="D82" s="4"/>
    </row>
    <row r="83" spans="3:4" x14ac:dyDescent="0.35">
      <c r="C83" s="4"/>
      <c r="D83" s="4"/>
    </row>
    <row r="84" spans="3:4" x14ac:dyDescent="0.35">
      <c r="C84" s="4"/>
      <c r="D84" s="4"/>
    </row>
    <row r="85" spans="3:4" x14ac:dyDescent="0.35">
      <c r="C85" s="4"/>
      <c r="D85" s="4"/>
    </row>
    <row r="86" spans="3:4" x14ac:dyDescent="0.35">
      <c r="C86" s="4"/>
      <c r="D86" s="4"/>
    </row>
    <row r="87" spans="3:4" x14ac:dyDescent="0.35">
      <c r="C87" s="4"/>
      <c r="D87" s="4"/>
    </row>
    <row r="88" spans="3:4" x14ac:dyDescent="0.35">
      <c r="C88" s="4"/>
      <c r="D88" s="4"/>
    </row>
    <row r="89" spans="3:4" x14ac:dyDescent="0.35">
      <c r="C89" s="4"/>
      <c r="D89" s="4"/>
    </row>
    <row r="90" spans="3:4" x14ac:dyDescent="0.35">
      <c r="C90" s="4"/>
      <c r="D90" s="4"/>
    </row>
    <row r="91" spans="3:4" x14ac:dyDescent="0.35">
      <c r="C91" s="4"/>
      <c r="D91" s="4"/>
    </row>
    <row r="92" spans="3:4" x14ac:dyDescent="0.35">
      <c r="C92" s="4"/>
      <c r="D92" s="4"/>
    </row>
    <row r="93" spans="3:4" x14ac:dyDescent="0.35">
      <c r="C93" s="4"/>
      <c r="D93" s="4"/>
    </row>
  </sheetData>
  <phoneticPr fontId="18" type="noConversion"/>
  <pageMargins left="0.59055118110236227" right="0.1968503937007874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Res2023, budget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mfsmalmo@gmail.com</cp:lastModifiedBy>
  <cp:lastPrinted>2024-03-13T20:00:20Z</cp:lastPrinted>
  <dcterms:created xsi:type="dcterms:W3CDTF">2021-04-26T14:32:42Z</dcterms:created>
  <dcterms:modified xsi:type="dcterms:W3CDTF">2024-04-05T06:59:30Z</dcterms:modified>
</cp:coreProperties>
</file>